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35" windowWidth="15480" windowHeight="6240" activeTab="1"/>
  </bookViews>
  <sheets>
    <sheet name="Phòng ban Quận" sheetId="1" r:id="rId1"/>
    <sheet name="UBND Phường" sheetId="2" r:id="rId2"/>
  </sheets>
  <definedNames>
    <definedName name="_xlnm.Print_Titles" localSheetId="0">'Phòng ban Quận'!$7:$9</definedName>
    <definedName name="_xlnm.Print_Titles" localSheetId="1">'UBND Phường'!$8:$10</definedName>
  </definedNames>
  <calcPr fullCalcOnLoad="1"/>
</workbook>
</file>

<file path=xl/sharedStrings.xml><?xml version="1.0" encoding="utf-8"?>
<sst xmlns="http://schemas.openxmlformats.org/spreadsheetml/2006/main" count="137" uniqueCount="93">
  <si>
    <t>Tổng số</t>
  </si>
  <si>
    <t>A1</t>
  </si>
  <si>
    <t>Số lượng</t>
  </si>
  <si>
    <t>A0</t>
  </si>
  <si>
    <t>B</t>
  </si>
  <si>
    <t>Văn phòng - Thống kê</t>
  </si>
  <si>
    <t>Tài chính - Kế toán</t>
  </si>
  <si>
    <t>CỘNG HÒA XÃ HỘI CHỦ NGHĨA VIỆT NAM</t>
  </si>
  <si>
    <t>Độc lập - Tự do - Hạnh phúc</t>
  </si>
  <si>
    <t>Tổng cộng</t>
  </si>
  <si>
    <t>Nhóm chuyên ngành</t>
  </si>
  <si>
    <t>Mẫu số 1</t>
  </si>
  <si>
    <t>Tư pháp - Hộ tịch</t>
  </si>
  <si>
    <t>Mẫu số 2</t>
  </si>
  <si>
    <t>ỦY BAN NHÂN DÂN QUẬN 4</t>
  </si>
  <si>
    <t>Tên đơn vị</t>
  </si>
  <si>
    <t>Vị trí việc làm 
cần tuyển dụng</t>
  </si>
  <si>
    <t>NHU CẦU TUYỂN DỤNG CÔNG CHỨC KHỐI CƠ QUAN HÀNH CHÍNH NĂM 2014</t>
  </si>
  <si>
    <t>Báo cáo tổng hợp quy hoạch</t>
  </si>
  <si>
    <t>Kỹ sư quy hoạch đô thị</t>
  </si>
  <si>
    <t>Báo cáo tổng hợp khối kinh tế</t>
  </si>
  <si>
    <t>Cử nhân Luật</t>
  </si>
  <si>
    <t>Công tác chứng thực</t>
  </si>
  <si>
    <t>Phụ trách công tác an toàn vệ sinh thực phẩm</t>
  </si>
  <si>
    <t>Kỹ sư Công nghệ thực phẩm</t>
  </si>
  <si>
    <t>Cử nhân Kinh tế</t>
  </si>
  <si>
    <t>Cử nhân Kinh tế chuyên ngành Kế toán tài chính</t>
  </si>
  <si>
    <t>Cử nhân Xã hội học</t>
  </si>
  <si>
    <t>Quản lý nhà nước về Môi trường</t>
  </si>
  <si>
    <t>Cử nhân Môi trường</t>
  </si>
  <si>
    <t>Kế toán</t>
  </si>
  <si>
    <t>Quản lý hạ tầng đường hẻm; quản lý chất lượng công trình nhà công sản, chung cư cũ</t>
  </si>
  <si>
    <t>Kỹ sư xây dựng</t>
  </si>
  <si>
    <t>Quản lý Quy hoạch kiến trúc; tham mưu thực hiện công tác xây nhà ở xã hội</t>
  </si>
  <si>
    <t>Cao đẳng ngành Xây dựng</t>
  </si>
  <si>
    <t>Trung cấp quản lý đô thị</t>
  </si>
  <si>
    <t>Trung cấp xây dựng</t>
  </si>
  <si>
    <t>Trung cấp quản lý đất đai</t>
  </si>
  <si>
    <t>Quản lý nhà nước về Văn thư - Lưu trữ</t>
  </si>
  <si>
    <t>Cử nhân Văn thư - Lưu trữ</t>
  </si>
  <si>
    <t>Phổ biến giáo dục pháp luật</t>
  </si>
  <si>
    <t>Văn hóa - Xã hội</t>
  </si>
  <si>
    <t>Trung cấp công tác xã hội</t>
  </si>
  <si>
    <t>Địa chính - Xây dựng - Đô thị và Môi trường</t>
  </si>
  <si>
    <t>Cử nhân Tài chính - Kế toán</t>
  </si>
  <si>
    <t>Cử nhân các ngành văn hóa, xã hội</t>
  </si>
  <si>
    <t>Cao đẳng văn hóa</t>
  </si>
  <si>
    <t>Cử nhân hành chính</t>
  </si>
  <si>
    <t>Cử nhân Kinh tế; 
Cử nhân Tài chính ngân hàng</t>
  </si>
  <si>
    <t>Phường 4</t>
  </si>
  <si>
    <t>Phường 6</t>
  </si>
  <si>
    <t>Phường 8</t>
  </si>
  <si>
    <t>Phường 9</t>
  </si>
  <si>
    <t>Phường 10</t>
  </si>
  <si>
    <t>Phường 13</t>
  </si>
  <si>
    <t>Phường 14</t>
  </si>
  <si>
    <t>Phường 15</t>
  </si>
  <si>
    <t>Phường 16</t>
  </si>
  <si>
    <t>Cử nhân ngành Xây dựng; Kiến trúc; Đô thị; Môi trường</t>
  </si>
  <si>
    <t>Cao đẳng Kế toán</t>
  </si>
  <si>
    <t>Cử nhân lịch sử Đảng</t>
  </si>
  <si>
    <t>Phường 5</t>
  </si>
  <si>
    <t>Phụ trách công tác Dân số- kế hoạch hóa gia đình</t>
  </si>
  <si>
    <t>Cử nhân Y tế công cộng
Cử nhân Xã hội học</t>
  </si>
  <si>
    <t>Quản lý công nghiệp, tiểu thủ công nghiệp và thương mại dịch vụ</t>
  </si>
  <si>
    <t>Trung cấp ngành văn hóa, xã hội</t>
  </si>
  <si>
    <t>Kỹ sư xây dựng, môi trường, kiến trúc sư</t>
  </si>
  <si>
    <t xml:space="preserve">Cử nhân Kinh tế </t>
  </si>
  <si>
    <t>Quản lý tài chính các đơn vị hành chính sự nghiệp</t>
  </si>
  <si>
    <t>Quản lý Ngân sách quận, phường</t>
  </si>
  <si>
    <t>Cử nhân Luật;
Cử nhân Hành chính</t>
  </si>
  <si>
    <t>Tham mưu công tác quản lý hạ tầng, kỹ thuật đô thị</t>
  </si>
  <si>
    <t>Trung cấp Chính trị - Hành chính</t>
  </si>
  <si>
    <t>Lĩnh vực Quản lý trật tự đô thị (Tuần tra, phát hiện, lập biên bản vi phạm hành chính liên quan lĩnh vực trật tự lòng lề đường, vệ sinh môi trường trên địa bàn quận)</t>
  </si>
  <si>
    <r>
      <t>Quản lý nhà nước lĩnh vực văn hóa (tham mưu, hướng dẫn công tác thanh, kiểm tra chấp hành pháp luật các loại hình dịch vụ văn hóa)</t>
    </r>
    <r>
      <rPr>
        <i/>
        <sz val="11"/>
        <rFont val="Times New Roman"/>
        <family val="1"/>
      </rPr>
      <t xml:space="preserve"> </t>
    </r>
  </si>
  <si>
    <t>Số thứ tự</t>
  </si>
  <si>
    <t>Văn phòng UBND Quận 4</t>
  </si>
  <si>
    <t xml:space="preserve">Phòng Tư pháp Quận 4 </t>
  </si>
  <si>
    <t>Phòng Nội vụ 
Quận 4</t>
  </si>
  <si>
    <t>Phòng Giáo dục và đào tạo Quận 4</t>
  </si>
  <si>
    <t>Phòng Y tế Quận 4</t>
  </si>
  <si>
    <t xml:space="preserve">Phòng Văn hóa và Thông tin Quận 4 </t>
  </si>
  <si>
    <t>Phòng Tài nguyên và Môi trường Quận 4</t>
  </si>
  <si>
    <t>Phòng Kinh tế Quận 4</t>
  </si>
  <si>
    <t>Phòng Tài chính 
- Kế hoạch Quận 4</t>
  </si>
  <si>
    <t>Phòng Lao động- Thương binh và 
Xã hội Quận 4</t>
  </si>
  <si>
    <t>Công tác Giảm nghèo - 
tăng hộ khá</t>
  </si>
  <si>
    <t xml:space="preserve">Yêu cầu chuyên môn, nghiệp vụ </t>
  </si>
  <si>
    <t>Phòng Quản lý 
đô thị Quận 4</t>
  </si>
  <si>
    <t>Số 
thứ tự</t>
  </si>
  <si>
    <t>Trung cấp 
xây dựng</t>
  </si>
  <si>
    <t>(Kèm theo Thông báo số 121/TB-UBND ngày 19 tháng 8 năm 2014 của Ủy ban nhân dân quận 4)</t>
  </si>
  <si>
    <t>NHU CẦU TUYỂN DỤNG CÔNG CHỨC KHỐI PHƯỜNG NĂM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</si>
</sst>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u val="single"/>
      <sz val="10"/>
      <color indexed="36"/>
      <name val="Arial"/>
      <family val="0"/>
    </font>
    <font>
      <u val="single"/>
      <sz val="10"/>
      <color indexed="12"/>
      <name val="Arial"/>
      <family val="0"/>
    </font>
    <font>
      <sz val="8"/>
      <name val="Arial"/>
      <family val="0"/>
    </font>
    <font>
      <b/>
      <sz val="11"/>
      <name val="Times New Roman"/>
      <family val="1"/>
    </font>
    <font>
      <sz val="11"/>
      <name val="Times New Roman"/>
      <family val="1"/>
    </font>
    <font>
      <sz val="11"/>
      <name val="Arial"/>
      <family val="0"/>
    </font>
    <font>
      <sz val="12"/>
      <name val="Times New Roman"/>
      <family val="1"/>
    </font>
    <font>
      <b/>
      <sz val="12"/>
      <name val="Times New Roman"/>
      <family val="1"/>
    </font>
    <font>
      <i/>
      <sz val="12"/>
      <name val="Times New Roman"/>
      <family val="1"/>
    </font>
    <font>
      <u val="single"/>
      <sz val="11"/>
      <name val="Times New Roman"/>
      <family val="1"/>
    </font>
    <font>
      <b/>
      <u val="single"/>
      <sz val="11"/>
      <name val="Times New Roman"/>
      <family val="1"/>
    </font>
    <font>
      <sz val="11"/>
      <color indexed="10"/>
      <name val="Times New Roman"/>
      <family val="1"/>
    </font>
    <font>
      <sz val="12"/>
      <color indexed="12"/>
      <name val="Times New Roman"/>
      <family val="1"/>
    </font>
    <font>
      <b/>
      <sz val="12"/>
      <color indexed="12"/>
      <name val="Times New Roman"/>
      <family val="1"/>
    </font>
    <font>
      <b/>
      <sz val="11"/>
      <color indexed="12"/>
      <name val="Times New Roman"/>
      <family val="1"/>
    </font>
    <font>
      <sz val="11"/>
      <color indexed="12"/>
      <name val="Times New Roman"/>
      <family val="1"/>
    </font>
    <font>
      <sz val="11"/>
      <color indexed="12"/>
      <name val="Arial"/>
      <family val="0"/>
    </font>
    <font>
      <b/>
      <sz val="11"/>
      <color indexed="53"/>
      <name val="Times New Roman"/>
      <family val="1"/>
    </font>
    <font>
      <b/>
      <sz val="11"/>
      <color indexed="57"/>
      <name val="Times New Roman"/>
      <family val="1"/>
    </font>
    <font>
      <b/>
      <sz val="11"/>
      <color indexed="17"/>
      <name val="Times New Roman"/>
      <family val="1"/>
    </font>
    <font>
      <sz val="11"/>
      <color indexed="20"/>
      <name val="Times New Roman"/>
      <family val="1"/>
    </font>
    <font>
      <sz val="11"/>
      <color indexed="11"/>
      <name val="Times New Roman"/>
      <family val="1"/>
    </font>
    <font>
      <sz val="11"/>
      <color indexed="53"/>
      <name val="Times New Roman"/>
      <family val="1"/>
    </font>
    <font>
      <sz val="11"/>
      <color indexed="17"/>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71">
    <xf numFmtId="0" fontId="0" fillId="0" borderId="0" xfId="0" applyAlignment="1">
      <alignment/>
    </xf>
    <xf numFmtId="0" fontId="4" fillId="0" borderId="10" xfId="0" applyFont="1" applyBorder="1" applyAlignment="1" quotePrefix="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0" xfId="0" applyFont="1" applyAlignment="1">
      <alignment/>
    </xf>
    <xf numFmtId="0" fontId="6" fillId="0" borderId="0" xfId="0" applyFont="1" applyAlignment="1">
      <alignment vertical="center" wrapText="1"/>
    </xf>
    <xf numFmtId="0" fontId="4" fillId="0" borderId="0" xfId="0" applyFont="1" applyAlignment="1">
      <alignment horizontal="center"/>
    </xf>
    <xf numFmtId="0" fontId="5" fillId="0" borderId="0" xfId="0" applyFont="1"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7" fillId="0" borderId="0" xfId="0" applyFont="1" applyAlignment="1">
      <alignment/>
    </xf>
    <xf numFmtId="0" fontId="7" fillId="0" borderId="0" xfId="0" applyFont="1" applyAlignment="1">
      <alignment vertical="center" wrapText="1"/>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center"/>
    </xf>
    <xf numFmtId="0" fontId="5" fillId="0" borderId="10" xfId="0" applyFont="1" applyBorder="1" applyAlignment="1">
      <alignment horizontal="left" vertical="center" wrapText="1"/>
    </xf>
    <xf numFmtId="0" fontId="7" fillId="0" borderId="0" xfId="0" applyFont="1" applyAlignment="1">
      <alignment horizontal="center"/>
    </xf>
    <xf numFmtId="0" fontId="10" fillId="0" borderId="0" xfId="0" applyFont="1" applyAlignment="1">
      <alignment/>
    </xf>
    <xf numFmtId="0" fontId="12" fillId="0" borderId="0" xfId="0" applyFont="1" applyAlignment="1">
      <alignment/>
    </xf>
    <xf numFmtId="0" fontId="7"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5" fillId="0" borderId="10" xfId="0" applyFont="1" applyBorder="1" applyAlignment="1">
      <alignment horizontal="center" vertical="center" wrapText="1"/>
    </xf>
    <xf numFmtId="0" fontId="13"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xf>
    <xf numFmtId="0" fontId="11" fillId="0" borderId="0" xfId="0" applyFont="1" applyAlignment="1">
      <alignment/>
    </xf>
    <xf numFmtId="0" fontId="16" fillId="0" borderId="10" xfId="0" applyFont="1" applyBorder="1" applyAlignment="1" quotePrefix="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21" fillId="0" borderId="0" xfId="0" applyFont="1" applyAlignment="1">
      <alignment/>
    </xf>
    <xf numFmtId="0" fontId="22" fillId="0" borderId="0" xfId="0" applyFont="1" applyAlignment="1">
      <alignment/>
    </xf>
    <xf numFmtId="0" fontId="23" fillId="0" borderId="10" xfId="0" applyFont="1" applyBorder="1" applyAlignment="1" quotePrefix="1">
      <alignment horizontal="center" vertical="center" wrapText="1"/>
    </xf>
    <xf numFmtId="0" fontId="24" fillId="0" borderId="10" xfId="0" applyFont="1" applyBorder="1" applyAlignment="1" quotePrefix="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left" vertical="center"/>
    </xf>
    <xf numFmtId="0" fontId="4" fillId="0" borderId="0" xfId="0" applyFont="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2" xfId="0" applyFont="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vertical="center" wrapText="1"/>
    </xf>
    <xf numFmtId="0" fontId="5" fillId="0" borderId="11" xfId="0" applyFont="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horizontal="center" vertical="center"/>
    </xf>
    <xf numFmtId="0" fontId="5" fillId="0" borderId="13"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quotePrefix="1">
      <alignment horizontal="center"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3</xdr:row>
      <xdr:rowOff>47625</xdr:rowOff>
    </xdr:from>
    <xdr:to>
      <xdr:col>8</xdr:col>
      <xdr:colOff>76200</xdr:colOff>
      <xdr:row>3</xdr:row>
      <xdr:rowOff>47625</xdr:rowOff>
    </xdr:to>
    <xdr:sp>
      <xdr:nvSpPr>
        <xdr:cNvPr id="1" name="Line 1"/>
        <xdr:cNvSpPr>
          <a:spLocks/>
        </xdr:cNvSpPr>
      </xdr:nvSpPr>
      <xdr:spPr>
        <a:xfrm flipV="1">
          <a:off x="5772150" y="628650"/>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647700</xdr:colOff>
      <xdr:row>2</xdr:row>
      <xdr:rowOff>38100</xdr:rowOff>
    </xdr:from>
    <xdr:to>
      <xdr:col>2</xdr:col>
      <xdr:colOff>219075</xdr:colOff>
      <xdr:row>2</xdr:row>
      <xdr:rowOff>38100</xdr:rowOff>
    </xdr:to>
    <xdr:sp>
      <xdr:nvSpPr>
        <xdr:cNvPr id="2" name="Line 5"/>
        <xdr:cNvSpPr>
          <a:spLocks/>
        </xdr:cNvSpPr>
      </xdr:nvSpPr>
      <xdr:spPr>
        <a:xfrm>
          <a:off x="1085850" y="4191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3</xdr:row>
      <xdr:rowOff>47625</xdr:rowOff>
    </xdr:from>
    <xdr:to>
      <xdr:col>8</xdr:col>
      <xdr:colOff>742950</xdr:colOff>
      <xdr:row>3</xdr:row>
      <xdr:rowOff>47625</xdr:rowOff>
    </xdr:to>
    <xdr:sp>
      <xdr:nvSpPr>
        <xdr:cNvPr id="1" name="Line 5"/>
        <xdr:cNvSpPr>
          <a:spLocks/>
        </xdr:cNvSpPr>
      </xdr:nvSpPr>
      <xdr:spPr>
        <a:xfrm flipV="1">
          <a:off x="5657850" y="628650"/>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0</xdr:colOff>
      <xdr:row>2</xdr:row>
      <xdr:rowOff>38100</xdr:rowOff>
    </xdr:to>
    <xdr:sp>
      <xdr:nvSpPr>
        <xdr:cNvPr id="2" name="Line 11"/>
        <xdr:cNvSpPr>
          <a:spLocks/>
        </xdr:cNvSpPr>
      </xdr:nvSpPr>
      <xdr:spPr>
        <a:xfrm flipV="1">
          <a:off x="1285875" y="419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647700</xdr:colOff>
      <xdr:row>2</xdr:row>
      <xdr:rowOff>38100</xdr:rowOff>
    </xdr:from>
    <xdr:to>
      <xdr:col>2</xdr:col>
      <xdr:colOff>542925</xdr:colOff>
      <xdr:row>2</xdr:row>
      <xdr:rowOff>38100</xdr:rowOff>
    </xdr:to>
    <xdr:sp>
      <xdr:nvSpPr>
        <xdr:cNvPr id="3" name="Line 5"/>
        <xdr:cNvSpPr>
          <a:spLocks/>
        </xdr:cNvSpPr>
      </xdr:nvSpPr>
      <xdr:spPr>
        <a:xfrm>
          <a:off x="1085850" y="41910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2"/>
  <sheetViews>
    <sheetView zoomScalePageLayoutView="0" workbookViewId="0" topLeftCell="A19">
      <selection activeCell="A6" sqref="A6:K6"/>
    </sheetView>
  </sheetViews>
  <sheetFormatPr defaultColWidth="9.140625" defaultRowHeight="12.75"/>
  <cols>
    <col min="1" max="1" width="6.57421875" style="4" customWidth="1"/>
    <col min="2" max="2" width="17.57421875" style="4" customWidth="1"/>
    <col min="3" max="3" width="27.140625" style="4" customWidth="1"/>
    <col min="4" max="4" width="7.28125" style="31" customWidth="1"/>
    <col min="5" max="5" width="26.00390625" style="4" customWidth="1"/>
    <col min="6" max="6" width="6.00390625" style="5" customWidth="1"/>
    <col min="7" max="7" width="15.421875" style="4" customWidth="1"/>
    <col min="8" max="8" width="6.00390625" style="4" customWidth="1"/>
    <col min="9" max="9" width="13.7109375" style="4" customWidth="1"/>
    <col min="10" max="10" width="6.00390625" style="4" customWidth="1"/>
    <col min="11" max="11" width="9.421875" style="4" customWidth="1"/>
    <col min="12" max="16384" width="9.140625" style="4" customWidth="1"/>
  </cols>
  <sheetData>
    <row r="1" spans="1:11" ht="14.25" customHeight="1">
      <c r="A1" s="17"/>
      <c r="B1" s="17"/>
      <c r="C1" s="17"/>
      <c r="D1" s="25"/>
      <c r="E1" s="17"/>
      <c r="F1" s="18"/>
      <c r="G1" s="17"/>
      <c r="H1" s="17"/>
      <c r="I1" s="19"/>
      <c r="J1" s="19"/>
      <c r="K1" s="47" t="s">
        <v>11</v>
      </c>
    </row>
    <row r="2" spans="2:11" s="8" customFormat="1" ht="15.75" customHeight="1">
      <c r="B2" s="46" t="s">
        <v>14</v>
      </c>
      <c r="C2" s="46"/>
      <c r="D2" s="26"/>
      <c r="E2" s="52" t="s">
        <v>7</v>
      </c>
      <c r="F2" s="52"/>
      <c r="G2" s="52"/>
      <c r="H2" s="52"/>
      <c r="I2" s="52"/>
      <c r="J2" s="52"/>
      <c r="K2" s="52"/>
    </row>
    <row r="3" spans="1:11" s="8" customFormat="1" ht="15.75" customHeight="1">
      <c r="A3" s="15"/>
      <c r="B3" s="19"/>
      <c r="C3" s="15"/>
      <c r="D3" s="26"/>
      <c r="E3" s="52" t="s">
        <v>8</v>
      </c>
      <c r="F3" s="52"/>
      <c r="G3" s="52"/>
      <c r="H3" s="52"/>
      <c r="I3" s="52"/>
      <c r="J3" s="52"/>
      <c r="K3" s="52"/>
    </row>
    <row r="4" spans="1:11" s="8" customFormat="1" ht="15.75" customHeight="1">
      <c r="A4" s="15"/>
      <c r="B4" s="15"/>
      <c r="C4" s="15"/>
      <c r="D4" s="27"/>
      <c r="E4" s="17"/>
      <c r="F4" s="18"/>
      <c r="G4" s="17"/>
      <c r="H4" s="17"/>
      <c r="I4" s="17"/>
      <c r="J4" s="52"/>
      <c r="K4" s="52"/>
    </row>
    <row r="5" spans="1:17" s="8" customFormat="1" ht="16.5" customHeight="1">
      <c r="A5" s="52" t="s">
        <v>17</v>
      </c>
      <c r="B5" s="52"/>
      <c r="C5" s="52"/>
      <c r="D5" s="52"/>
      <c r="E5" s="52"/>
      <c r="F5" s="52"/>
      <c r="G5" s="52"/>
      <c r="H5" s="52"/>
      <c r="I5" s="52"/>
      <c r="J5" s="52"/>
      <c r="K5" s="52"/>
      <c r="L5" s="9"/>
      <c r="M5" s="9"/>
      <c r="N5" s="9"/>
      <c r="O5" s="9"/>
      <c r="P5" s="9"/>
      <c r="Q5" s="9"/>
    </row>
    <row r="6" spans="1:17" s="8" customFormat="1" ht="16.5" customHeight="1">
      <c r="A6" s="53" t="s">
        <v>91</v>
      </c>
      <c r="B6" s="53"/>
      <c r="C6" s="53"/>
      <c r="D6" s="53"/>
      <c r="E6" s="53"/>
      <c r="F6" s="53"/>
      <c r="G6" s="53"/>
      <c r="H6" s="53"/>
      <c r="I6" s="53"/>
      <c r="J6" s="53"/>
      <c r="K6" s="53"/>
      <c r="L6" s="6"/>
      <c r="M6" s="6"/>
      <c r="N6" s="6"/>
      <c r="O6" s="6"/>
      <c r="P6" s="6"/>
      <c r="Q6" s="6"/>
    </row>
    <row r="7" spans="1:11" s="8" customFormat="1" ht="15.75" customHeight="1">
      <c r="A7" s="15"/>
      <c r="B7" s="15"/>
      <c r="C7" s="15"/>
      <c r="D7" s="27"/>
      <c r="E7" s="15"/>
      <c r="F7" s="16"/>
      <c r="G7" s="15"/>
      <c r="H7" s="15"/>
      <c r="I7" s="15"/>
      <c r="J7" s="15"/>
      <c r="K7" s="15"/>
    </row>
    <row r="8" spans="1:11" s="8" customFormat="1" ht="21" customHeight="1">
      <c r="A8" s="54" t="s">
        <v>89</v>
      </c>
      <c r="B8" s="54" t="s">
        <v>15</v>
      </c>
      <c r="C8" s="54" t="s">
        <v>16</v>
      </c>
      <c r="D8" s="54" t="s">
        <v>10</v>
      </c>
      <c r="E8" s="54" t="s">
        <v>87</v>
      </c>
      <c r="F8" s="54"/>
      <c r="G8" s="54"/>
      <c r="H8" s="54"/>
      <c r="I8" s="54"/>
      <c r="J8" s="54"/>
      <c r="K8" s="54" t="s">
        <v>0</v>
      </c>
    </row>
    <row r="9" spans="1:11" s="8" customFormat="1" ht="33" customHeight="1">
      <c r="A9" s="54"/>
      <c r="B9" s="54"/>
      <c r="C9" s="54"/>
      <c r="D9" s="54"/>
      <c r="E9" s="11" t="s">
        <v>1</v>
      </c>
      <c r="F9" s="28" t="s">
        <v>2</v>
      </c>
      <c r="G9" s="11" t="s">
        <v>3</v>
      </c>
      <c r="H9" s="35" t="s">
        <v>2</v>
      </c>
      <c r="I9" s="11" t="s">
        <v>4</v>
      </c>
      <c r="J9" s="36" t="s">
        <v>2</v>
      </c>
      <c r="K9" s="54"/>
    </row>
    <row r="10" spans="1:11" s="39" customFormat="1" ht="15" customHeight="1">
      <c r="A10" s="48">
        <v>1</v>
      </c>
      <c r="B10" s="48">
        <v>2</v>
      </c>
      <c r="C10" s="49">
        <v>3</v>
      </c>
      <c r="D10" s="48">
        <v>4</v>
      </c>
      <c r="E10" s="49">
        <v>5</v>
      </c>
      <c r="F10" s="48">
        <v>6</v>
      </c>
      <c r="G10" s="49">
        <v>7</v>
      </c>
      <c r="H10" s="48">
        <v>8</v>
      </c>
      <c r="I10" s="49">
        <v>9</v>
      </c>
      <c r="J10" s="48">
        <v>10</v>
      </c>
      <c r="K10" s="48">
        <v>11</v>
      </c>
    </row>
    <row r="11" spans="1:11" s="40" customFormat="1" ht="33" customHeight="1">
      <c r="A11" s="50">
        <v>1</v>
      </c>
      <c r="B11" s="51" t="s">
        <v>76</v>
      </c>
      <c r="C11" s="20" t="s">
        <v>18</v>
      </c>
      <c r="D11" s="10">
        <v>3</v>
      </c>
      <c r="E11" s="20" t="s">
        <v>19</v>
      </c>
      <c r="F11" s="34">
        <v>1</v>
      </c>
      <c r="G11" s="20"/>
      <c r="H11" s="41"/>
      <c r="I11" s="20"/>
      <c r="J11" s="42"/>
      <c r="K11" s="1">
        <f>SUM(F11,H11,J11)</f>
        <v>1</v>
      </c>
    </row>
    <row r="12" spans="1:11" s="23" customFormat="1" ht="33" customHeight="1">
      <c r="A12" s="50"/>
      <c r="B12" s="51"/>
      <c r="C12" s="20" t="s">
        <v>20</v>
      </c>
      <c r="D12" s="10">
        <v>4</v>
      </c>
      <c r="E12" s="20" t="s">
        <v>48</v>
      </c>
      <c r="F12" s="34">
        <v>2</v>
      </c>
      <c r="G12" s="20"/>
      <c r="H12" s="41"/>
      <c r="I12" s="20"/>
      <c r="J12" s="42"/>
      <c r="K12" s="1">
        <f aca="true" t="shared" si="0" ref="K12:K27">SUM(F12,H12,J12)</f>
        <v>2</v>
      </c>
    </row>
    <row r="13" spans="1:11" s="23" customFormat="1" ht="33" customHeight="1">
      <c r="A13" s="3">
        <v>2</v>
      </c>
      <c r="B13" s="10" t="s">
        <v>77</v>
      </c>
      <c r="C13" s="20" t="s">
        <v>22</v>
      </c>
      <c r="D13" s="10">
        <v>1</v>
      </c>
      <c r="E13" s="20" t="s">
        <v>70</v>
      </c>
      <c r="F13" s="34">
        <v>1</v>
      </c>
      <c r="G13" s="20"/>
      <c r="H13" s="41"/>
      <c r="I13" s="20"/>
      <c r="J13" s="42"/>
      <c r="K13" s="1">
        <f t="shared" si="0"/>
        <v>1</v>
      </c>
    </row>
    <row r="14" spans="1:11" s="23" customFormat="1" ht="33" customHeight="1">
      <c r="A14" s="3">
        <v>3</v>
      </c>
      <c r="B14" s="10" t="s">
        <v>78</v>
      </c>
      <c r="C14" s="20" t="s">
        <v>38</v>
      </c>
      <c r="D14" s="10">
        <v>1</v>
      </c>
      <c r="E14" s="20" t="s">
        <v>39</v>
      </c>
      <c r="F14" s="34">
        <v>1</v>
      </c>
      <c r="G14" s="20"/>
      <c r="H14" s="41"/>
      <c r="I14" s="20"/>
      <c r="J14" s="42"/>
      <c r="K14" s="1">
        <f t="shared" si="0"/>
        <v>1</v>
      </c>
    </row>
    <row r="15" spans="1:11" s="32" customFormat="1" ht="33" customHeight="1">
      <c r="A15" s="3">
        <v>4</v>
      </c>
      <c r="B15" s="10" t="s">
        <v>79</v>
      </c>
      <c r="C15" s="20" t="s">
        <v>40</v>
      </c>
      <c r="D15" s="10">
        <v>1</v>
      </c>
      <c r="E15" s="20" t="s">
        <v>21</v>
      </c>
      <c r="F15" s="34">
        <v>1</v>
      </c>
      <c r="G15" s="20"/>
      <c r="H15" s="41"/>
      <c r="I15" s="20"/>
      <c r="J15" s="42"/>
      <c r="K15" s="1">
        <f t="shared" si="0"/>
        <v>1</v>
      </c>
    </row>
    <row r="16" spans="1:14" s="32" customFormat="1" ht="33" customHeight="1">
      <c r="A16" s="50">
        <v>5</v>
      </c>
      <c r="B16" s="51" t="s">
        <v>80</v>
      </c>
      <c r="C16" s="20" t="s">
        <v>23</v>
      </c>
      <c r="D16" s="10">
        <v>2</v>
      </c>
      <c r="E16" s="20" t="s">
        <v>24</v>
      </c>
      <c r="F16" s="34">
        <v>1</v>
      </c>
      <c r="G16" s="20"/>
      <c r="H16" s="41"/>
      <c r="I16" s="20"/>
      <c r="J16" s="42"/>
      <c r="K16" s="1">
        <f t="shared" si="0"/>
        <v>1</v>
      </c>
      <c r="N16" s="38"/>
    </row>
    <row r="17" spans="1:11" s="23" customFormat="1" ht="33" customHeight="1">
      <c r="A17" s="50"/>
      <c r="B17" s="51"/>
      <c r="C17" s="20" t="s">
        <v>62</v>
      </c>
      <c r="D17" s="10">
        <v>2</v>
      </c>
      <c r="E17" s="20" t="s">
        <v>63</v>
      </c>
      <c r="F17" s="34">
        <v>1</v>
      </c>
      <c r="G17" s="20"/>
      <c r="H17" s="41"/>
      <c r="I17" s="20"/>
      <c r="J17" s="42"/>
      <c r="K17" s="1">
        <f t="shared" si="0"/>
        <v>1</v>
      </c>
    </row>
    <row r="18" spans="1:11" s="32" customFormat="1" ht="78" customHeight="1">
      <c r="A18" s="3">
        <v>6</v>
      </c>
      <c r="B18" s="10" t="s">
        <v>81</v>
      </c>
      <c r="C18" s="20" t="s">
        <v>74</v>
      </c>
      <c r="D18" s="10">
        <v>1</v>
      </c>
      <c r="E18" s="20" t="s">
        <v>21</v>
      </c>
      <c r="F18" s="34">
        <v>1</v>
      </c>
      <c r="G18" s="20"/>
      <c r="H18" s="41"/>
      <c r="I18" s="20"/>
      <c r="J18" s="42"/>
      <c r="K18" s="1">
        <f>SUM(F18,H18,J18)</f>
        <v>1</v>
      </c>
    </row>
    <row r="19" spans="1:11" s="39" customFormat="1" ht="45" customHeight="1">
      <c r="A19" s="3">
        <v>7</v>
      </c>
      <c r="B19" s="10" t="s">
        <v>85</v>
      </c>
      <c r="C19" s="20" t="s">
        <v>86</v>
      </c>
      <c r="D19" s="10">
        <v>2</v>
      </c>
      <c r="E19" s="20" t="s">
        <v>27</v>
      </c>
      <c r="F19" s="34">
        <v>1</v>
      </c>
      <c r="G19" s="20"/>
      <c r="H19" s="41"/>
      <c r="I19" s="20"/>
      <c r="J19" s="42"/>
      <c r="K19" s="1">
        <f>SUM(F19,H19,J19)</f>
        <v>1</v>
      </c>
    </row>
    <row r="20" spans="1:11" s="39" customFormat="1" ht="45" customHeight="1">
      <c r="A20" s="50">
        <v>8</v>
      </c>
      <c r="B20" s="51" t="s">
        <v>88</v>
      </c>
      <c r="C20" s="20" t="s">
        <v>31</v>
      </c>
      <c r="D20" s="10">
        <v>3</v>
      </c>
      <c r="E20" s="20" t="s">
        <v>32</v>
      </c>
      <c r="F20" s="34">
        <v>1</v>
      </c>
      <c r="G20" s="20"/>
      <c r="H20" s="41"/>
      <c r="I20" s="20"/>
      <c r="J20" s="42"/>
      <c r="K20" s="1">
        <f aca="true" t="shared" si="1" ref="K20:K25">SUM(F20,H20,J20)</f>
        <v>1</v>
      </c>
    </row>
    <row r="21" spans="1:11" s="39" customFormat="1" ht="45" customHeight="1">
      <c r="A21" s="50"/>
      <c r="B21" s="51"/>
      <c r="C21" s="20" t="s">
        <v>33</v>
      </c>
      <c r="D21" s="10">
        <v>3</v>
      </c>
      <c r="E21" s="20" t="s">
        <v>32</v>
      </c>
      <c r="F21" s="34">
        <v>1</v>
      </c>
      <c r="G21" s="20"/>
      <c r="H21" s="41"/>
      <c r="I21" s="20"/>
      <c r="J21" s="42"/>
      <c r="K21" s="1">
        <f t="shared" si="1"/>
        <v>1</v>
      </c>
    </row>
    <row r="22" spans="1:11" s="39" customFormat="1" ht="33" customHeight="1">
      <c r="A22" s="50"/>
      <c r="B22" s="51"/>
      <c r="C22" s="20" t="s">
        <v>71</v>
      </c>
      <c r="D22" s="10">
        <v>3</v>
      </c>
      <c r="E22" s="20"/>
      <c r="F22" s="34"/>
      <c r="G22" s="20" t="s">
        <v>34</v>
      </c>
      <c r="H22" s="41">
        <v>1</v>
      </c>
      <c r="I22" s="20"/>
      <c r="J22" s="42"/>
      <c r="K22" s="1">
        <f t="shared" si="1"/>
        <v>1</v>
      </c>
    </row>
    <row r="23" spans="1:11" s="39" customFormat="1" ht="33" customHeight="1">
      <c r="A23" s="50"/>
      <c r="B23" s="51"/>
      <c r="C23" s="55" t="s">
        <v>73</v>
      </c>
      <c r="D23" s="10">
        <v>3</v>
      </c>
      <c r="E23" s="20"/>
      <c r="F23" s="34"/>
      <c r="G23" s="20"/>
      <c r="H23" s="41"/>
      <c r="I23" s="20" t="s">
        <v>35</v>
      </c>
      <c r="J23" s="42">
        <v>3</v>
      </c>
      <c r="K23" s="1">
        <f t="shared" si="1"/>
        <v>3</v>
      </c>
    </row>
    <row r="24" spans="1:11" s="39" customFormat="1" ht="33" customHeight="1">
      <c r="A24" s="50"/>
      <c r="B24" s="51"/>
      <c r="C24" s="55"/>
      <c r="D24" s="10">
        <v>3</v>
      </c>
      <c r="E24" s="20"/>
      <c r="F24" s="34"/>
      <c r="G24" s="20"/>
      <c r="H24" s="41"/>
      <c r="I24" s="20" t="s">
        <v>90</v>
      </c>
      <c r="J24" s="42">
        <v>3</v>
      </c>
      <c r="K24" s="1">
        <f t="shared" si="1"/>
        <v>3</v>
      </c>
    </row>
    <row r="25" spans="1:11" s="39" customFormat="1" ht="33" customHeight="1">
      <c r="A25" s="50"/>
      <c r="B25" s="51"/>
      <c r="C25" s="55"/>
      <c r="D25" s="10">
        <v>3</v>
      </c>
      <c r="E25" s="20"/>
      <c r="F25" s="34"/>
      <c r="G25" s="20"/>
      <c r="H25" s="41"/>
      <c r="I25" s="20" t="s">
        <v>37</v>
      </c>
      <c r="J25" s="42">
        <v>1</v>
      </c>
      <c r="K25" s="1">
        <f t="shared" si="1"/>
        <v>1</v>
      </c>
    </row>
    <row r="26" spans="1:11" s="8" customFormat="1" ht="33" customHeight="1">
      <c r="A26" s="50">
        <v>9</v>
      </c>
      <c r="B26" s="51" t="s">
        <v>82</v>
      </c>
      <c r="C26" s="20" t="s">
        <v>28</v>
      </c>
      <c r="D26" s="10">
        <v>3</v>
      </c>
      <c r="E26" s="20" t="s">
        <v>29</v>
      </c>
      <c r="F26" s="34">
        <v>1</v>
      </c>
      <c r="G26" s="20"/>
      <c r="H26" s="41"/>
      <c r="I26" s="20"/>
      <c r="J26" s="42"/>
      <c r="K26" s="1">
        <f t="shared" si="0"/>
        <v>1</v>
      </c>
    </row>
    <row r="27" spans="1:11" s="40" customFormat="1" ht="33" customHeight="1">
      <c r="A27" s="50"/>
      <c r="B27" s="51"/>
      <c r="C27" s="20" t="s">
        <v>30</v>
      </c>
      <c r="D27" s="10">
        <v>5</v>
      </c>
      <c r="E27" s="20" t="s">
        <v>26</v>
      </c>
      <c r="F27" s="34">
        <v>1</v>
      </c>
      <c r="G27" s="20"/>
      <c r="H27" s="41"/>
      <c r="I27" s="20"/>
      <c r="J27" s="42"/>
      <c r="K27" s="1">
        <f t="shared" si="0"/>
        <v>1</v>
      </c>
    </row>
    <row r="28" spans="1:11" s="40" customFormat="1" ht="45" customHeight="1">
      <c r="A28" s="3">
        <v>10</v>
      </c>
      <c r="B28" s="10" t="s">
        <v>83</v>
      </c>
      <c r="C28" s="20" t="s">
        <v>64</v>
      </c>
      <c r="D28" s="10">
        <v>4</v>
      </c>
      <c r="E28" s="20" t="s">
        <v>25</v>
      </c>
      <c r="F28" s="34">
        <v>3</v>
      </c>
      <c r="G28" s="20"/>
      <c r="H28" s="41"/>
      <c r="I28" s="20"/>
      <c r="J28" s="42"/>
      <c r="K28" s="1">
        <f>SUM(F28,H28,J28)</f>
        <v>3</v>
      </c>
    </row>
    <row r="29" spans="1:11" s="40" customFormat="1" ht="33" customHeight="1">
      <c r="A29" s="50">
        <v>11</v>
      </c>
      <c r="B29" s="51" t="s">
        <v>84</v>
      </c>
      <c r="C29" s="20" t="s">
        <v>68</v>
      </c>
      <c r="D29" s="10">
        <v>4</v>
      </c>
      <c r="E29" s="20" t="s">
        <v>67</v>
      </c>
      <c r="F29" s="34">
        <v>1</v>
      </c>
      <c r="G29" s="20"/>
      <c r="H29" s="41"/>
      <c r="I29" s="20"/>
      <c r="J29" s="42"/>
      <c r="K29" s="1">
        <v>1</v>
      </c>
    </row>
    <row r="30" spans="1:11" s="8" customFormat="1" ht="33" customHeight="1">
      <c r="A30" s="50"/>
      <c r="B30" s="51"/>
      <c r="C30" s="20" t="s">
        <v>69</v>
      </c>
      <c r="D30" s="10">
        <v>4</v>
      </c>
      <c r="E30" s="20" t="s">
        <v>67</v>
      </c>
      <c r="F30" s="34">
        <v>2</v>
      </c>
      <c r="G30" s="20"/>
      <c r="H30" s="41"/>
      <c r="I30" s="20"/>
      <c r="J30" s="42"/>
      <c r="K30" s="1">
        <v>2</v>
      </c>
    </row>
    <row r="31" spans="1:11" ht="18" customHeight="1">
      <c r="A31" s="2"/>
      <c r="B31" s="2" t="s">
        <v>9</v>
      </c>
      <c r="C31" s="2"/>
      <c r="D31" s="2"/>
      <c r="E31" s="10"/>
      <c r="F31" s="1">
        <f>SUM(F11:F30)</f>
        <v>20</v>
      </c>
      <c r="G31" s="3"/>
      <c r="H31" s="1">
        <f>SUM(H11:H30)</f>
        <v>1</v>
      </c>
      <c r="I31" s="3"/>
      <c r="J31" s="2">
        <f>SUM(J11:J30)</f>
        <v>7</v>
      </c>
      <c r="K31" s="1">
        <f>F31+H31+J31</f>
        <v>28</v>
      </c>
    </row>
    <row r="32" spans="1:11" s="8" customFormat="1" ht="18" customHeight="1">
      <c r="A32" s="21"/>
      <c r="B32" s="21"/>
      <c r="C32" s="12"/>
      <c r="D32" s="29"/>
      <c r="E32" s="12"/>
      <c r="F32" s="13"/>
      <c r="G32" s="12"/>
      <c r="H32" s="12"/>
      <c r="I32" s="12"/>
      <c r="J32" s="12"/>
      <c r="K32" s="12"/>
    </row>
    <row r="33" ht="18" customHeight="1"/>
  </sheetData>
  <sheetProtection/>
  <mergeCells count="23">
    <mergeCell ref="A26:A27"/>
    <mergeCell ref="B26:B27"/>
    <mergeCell ref="A5:K5"/>
    <mergeCell ref="J4:K4"/>
    <mergeCell ref="E2:K2"/>
    <mergeCell ref="E3:K3"/>
    <mergeCell ref="B20:B25"/>
    <mergeCell ref="B11:B12"/>
    <mergeCell ref="B16:B17"/>
    <mergeCell ref="B2:C2"/>
    <mergeCell ref="D8:D9"/>
    <mergeCell ref="A8:A9"/>
    <mergeCell ref="C8:C9"/>
    <mergeCell ref="B8:B9"/>
    <mergeCell ref="A6:K6"/>
    <mergeCell ref="K8:K9"/>
    <mergeCell ref="C23:C25"/>
    <mergeCell ref="E8:J8"/>
    <mergeCell ref="A11:A12"/>
    <mergeCell ref="A16:A17"/>
    <mergeCell ref="A20:A25"/>
    <mergeCell ref="A29:A30"/>
    <mergeCell ref="B29:B30"/>
  </mergeCells>
  <printOptions horizontalCentered="1"/>
  <pageMargins left="0.27" right="0" top="0.49" bottom="0.3" header="0.38" footer="0.19"/>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35"/>
  <sheetViews>
    <sheetView tabSelected="1" zoomScalePageLayoutView="0" workbookViewId="0" topLeftCell="A7">
      <selection activeCell="C19" sqref="C19"/>
    </sheetView>
  </sheetViews>
  <sheetFormatPr defaultColWidth="9.140625" defaultRowHeight="12.75"/>
  <cols>
    <col min="1" max="1" width="6.57421875" style="8" customWidth="1"/>
    <col min="2" max="2" width="12.7109375" style="7" customWidth="1"/>
    <col min="3" max="3" width="20.7109375" style="8" customWidth="1"/>
    <col min="4" max="4" width="7.28125" style="32" customWidth="1"/>
    <col min="5" max="5" width="25.28125" style="8" customWidth="1"/>
    <col min="6" max="6" width="6.00390625" style="8" customWidth="1"/>
    <col min="7" max="7" width="15.421875" style="8" customWidth="1"/>
    <col min="8" max="8" width="6.00390625" style="8" customWidth="1"/>
    <col min="9" max="9" width="17.28125" style="8" customWidth="1"/>
    <col min="10" max="10" width="6.00390625" style="8" customWidth="1"/>
    <col min="11" max="11" width="13.00390625" style="8" customWidth="1"/>
    <col min="12" max="16384" width="9.140625" style="8" customWidth="1"/>
  </cols>
  <sheetData>
    <row r="1" spans="1:11" ht="14.25" customHeight="1">
      <c r="A1" s="17"/>
      <c r="B1" s="24"/>
      <c r="C1" s="17"/>
      <c r="D1" s="25"/>
      <c r="E1" s="17"/>
      <c r="F1" s="18"/>
      <c r="G1" s="17"/>
      <c r="H1" s="17"/>
      <c r="I1" s="19"/>
      <c r="J1" s="19"/>
      <c r="K1" s="47" t="s">
        <v>13</v>
      </c>
    </row>
    <row r="2" spans="2:11" ht="15.75" customHeight="1">
      <c r="B2" s="46" t="s">
        <v>14</v>
      </c>
      <c r="C2" s="46"/>
      <c r="D2" s="26"/>
      <c r="F2" s="52" t="s">
        <v>7</v>
      </c>
      <c r="G2" s="52"/>
      <c r="H2" s="52"/>
      <c r="I2" s="52"/>
      <c r="J2" s="52"/>
      <c r="K2" s="19"/>
    </row>
    <row r="3" spans="1:11" ht="15.75" customHeight="1">
      <c r="A3" s="15"/>
      <c r="B3" s="19"/>
      <c r="C3" s="15"/>
      <c r="D3" s="26"/>
      <c r="F3" s="52" t="s">
        <v>8</v>
      </c>
      <c r="G3" s="52"/>
      <c r="H3" s="52"/>
      <c r="I3" s="52"/>
      <c r="J3" s="52"/>
      <c r="K3" s="19"/>
    </row>
    <row r="4" spans="1:11" ht="15.75" customHeight="1">
      <c r="A4" s="15"/>
      <c r="B4" s="15"/>
      <c r="C4" s="15"/>
      <c r="D4" s="27"/>
      <c r="E4" s="17"/>
      <c r="F4" s="18"/>
      <c r="G4" s="17"/>
      <c r="H4" s="17"/>
      <c r="I4" s="17"/>
      <c r="J4" s="52"/>
      <c r="K4" s="52"/>
    </row>
    <row r="5" spans="1:13" ht="16.5" customHeight="1">
      <c r="A5" s="19"/>
      <c r="B5" s="52" t="s">
        <v>92</v>
      </c>
      <c r="C5" s="52"/>
      <c r="D5" s="52"/>
      <c r="E5" s="52"/>
      <c r="F5" s="52"/>
      <c r="G5" s="52"/>
      <c r="H5" s="52"/>
      <c r="I5" s="52"/>
      <c r="J5" s="52"/>
      <c r="K5" s="52"/>
      <c r="L5" s="9"/>
      <c r="M5" s="9"/>
    </row>
    <row r="6" spans="1:13" ht="16.5" customHeight="1">
      <c r="A6" s="53" t="s">
        <v>91</v>
      </c>
      <c r="B6" s="53"/>
      <c r="C6" s="53"/>
      <c r="D6" s="53"/>
      <c r="E6" s="53"/>
      <c r="F6" s="53"/>
      <c r="G6" s="53"/>
      <c r="H6" s="53"/>
      <c r="I6" s="53"/>
      <c r="J6" s="53"/>
      <c r="K6" s="53"/>
      <c r="L6" s="9"/>
      <c r="M6" s="9"/>
    </row>
    <row r="7" spans="1:13" ht="15.75" customHeight="1">
      <c r="A7" s="15"/>
      <c r="B7" s="15"/>
      <c r="C7" s="15"/>
      <c r="D7" s="27"/>
      <c r="E7" s="15"/>
      <c r="F7" s="16"/>
      <c r="G7" s="15"/>
      <c r="H7" s="15"/>
      <c r="I7" s="15"/>
      <c r="J7" s="15"/>
      <c r="K7" s="15"/>
      <c r="L7" s="6"/>
      <c r="M7" s="6"/>
    </row>
    <row r="8" spans="1:11" ht="21" customHeight="1">
      <c r="A8" s="54" t="s">
        <v>75</v>
      </c>
      <c r="B8" s="56" t="s">
        <v>15</v>
      </c>
      <c r="C8" s="44" t="s">
        <v>16</v>
      </c>
      <c r="D8" s="54" t="s">
        <v>10</v>
      </c>
      <c r="E8" s="54" t="s">
        <v>87</v>
      </c>
      <c r="F8" s="54"/>
      <c r="G8" s="54"/>
      <c r="H8" s="54"/>
      <c r="I8" s="54"/>
      <c r="J8" s="54"/>
      <c r="K8" s="54" t="s">
        <v>0</v>
      </c>
    </row>
    <row r="9" spans="1:11" ht="33" customHeight="1">
      <c r="A9" s="54"/>
      <c r="B9" s="43"/>
      <c r="C9" s="45"/>
      <c r="D9" s="54"/>
      <c r="E9" s="11" t="s">
        <v>1</v>
      </c>
      <c r="F9" s="28" t="s">
        <v>2</v>
      </c>
      <c r="G9" s="11" t="s">
        <v>3</v>
      </c>
      <c r="H9" s="35" t="s">
        <v>2</v>
      </c>
      <c r="I9" s="11" t="s">
        <v>4</v>
      </c>
      <c r="J9" s="37" t="s">
        <v>2</v>
      </c>
      <c r="K9" s="54"/>
    </row>
    <row r="10" spans="1:11" ht="15" customHeight="1">
      <c r="A10" s="48">
        <v>1</v>
      </c>
      <c r="B10" s="48">
        <v>2</v>
      </c>
      <c r="C10" s="49">
        <v>3</v>
      </c>
      <c r="D10" s="48">
        <v>4</v>
      </c>
      <c r="E10" s="49">
        <v>5</v>
      </c>
      <c r="F10" s="48">
        <v>6</v>
      </c>
      <c r="G10" s="49">
        <v>7</v>
      </c>
      <c r="H10" s="48">
        <v>8</v>
      </c>
      <c r="I10" s="49">
        <v>9</v>
      </c>
      <c r="J10" s="48">
        <v>10</v>
      </c>
      <c r="K10" s="48">
        <v>11</v>
      </c>
    </row>
    <row r="11" spans="1:11" s="23" customFormat="1" ht="33" customHeight="1">
      <c r="A11" s="57">
        <v>1</v>
      </c>
      <c r="B11" s="58" t="s">
        <v>49</v>
      </c>
      <c r="C11" s="20" t="s">
        <v>12</v>
      </c>
      <c r="D11" s="10">
        <v>1</v>
      </c>
      <c r="E11" s="20" t="s">
        <v>21</v>
      </c>
      <c r="F11" s="34">
        <v>1</v>
      </c>
      <c r="G11" s="10"/>
      <c r="H11" s="41"/>
      <c r="I11" s="20"/>
      <c r="J11" s="42"/>
      <c r="K11" s="1">
        <f aca="true" t="shared" si="0" ref="K11:K30">SUM(F11,H11,J11)</f>
        <v>1</v>
      </c>
    </row>
    <row r="12" spans="1:11" s="32" customFormat="1" ht="33" customHeight="1">
      <c r="A12" s="59"/>
      <c r="B12" s="60"/>
      <c r="C12" s="20" t="s">
        <v>41</v>
      </c>
      <c r="D12" s="10">
        <v>2</v>
      </c>
      <c r="E12" s="20"/>
      <c r="F12" s="34"/>
      <c r="G12" s="10"/>
      <c r="H12" s="41"/>
      <c r="I12" s="20" t="s">
        <v>42</v>
      </c>
      <c r="J12" s="42">
        <v>1</v>
      </c>
      <c r="K12" s="1">
        <f t="shared" si="0"/>
        <v>1</v>
      </c>
    </row>
    <row r="13" spans="1:11" s="32" customFormat="1" ht="33" customHeight="1">
      <c r="A13" s="3">
        <v>2</v>
      </c>
      <c r="B13" s="61" t="s">
        <v>61</v>
      </c>
      <c r="C13" s="20" t="s">
        <v>41</v>
      </c>
      <c r="D13" s="10">
        <v>2</v>
      </c>
      <c r="E13" s="20" t="s">
        <v>60</v>
      </c>
      <c r="F13" s="34">
        <v>1</v>
      </c>
      <c r="G13" s="10"/>
      <c r="H13" s="41"/>
      <c r="I13" s="20"/>
      <c r="J13" s="42"/>
      <c r="K13" s="1">
        <f>SUM(F13,H13,J13)</f>
        <v>1</v>
      </c>
    </row>
    <row r="14" spans="1:11" ht="33" customHeight="1">
      <c r="A14" s="57">
        <v>3</v>
      </c>
      <c r="B14" s="58" t="s">
        <v>50</v>
      </c>
      <c r="C14" s="20" t="s">
        <v>6</v>
      </c>
      <c r="D14" s="10">
        <v>5</v>
      </c>
      <c r="E14" s="20" t="s">
        <v>44</v>
      </c>
      <c r="F14" s="34">
        <v>1</v>
      </c>
      <c r="G14" s="10"/>
      <c r="H14" s="41"/>
      <c r="I14" s="20"/>
      <c r="J14" s="42"/>
      <c r="K14" s="1">
        <f t="shared" si="0"/>
        <v>1</v>
      </c>
    </row>
    <row r="15" spans="1:11" s="32" customFormat="1" ht="33" customHeight="1">
      <c r="A15" s="62"/>
      <c r="B15" s="63"/>
      <c r="C15" s="20" t="s">
        <v>41</v>
      </c>
      <c r="D15" s="10">
        <v>2</v>
      </c>
      <c r="E15" s="20" t="s">
        <v>45</v>
      </c>
      <c r="F15" s="34">
        <v>1</v>
      </c>
      <c r="G15" s="10"/>
      <c r="H15" s="41"/>
      <c r="I15" s="20"/>
      <c r="J15" s="42"/>
      <c r="K15" s="1">
        <f t="shared" si="0"/>
        <v>1</v>
      </c>
    </row>
    <row r="16" spans="1:11" s="23" customFormat="1" ht="33" customHeight="1">
      <c r="A16" s="62"/>
      <c r="B16" s="63"/>
      <c r="C16" s="20" t="s">
        <v>12</v>
      </c>
      <c r="D16" s="10">
        <v>1</v>
      </c>
      <c r="E16" s="20" t="s">
        <v>21</v>
      </c>
      <c r="F16" s="34">
        <v>1</v>
      </c>
      <c r="G16" s="10"/>
      <c r="H16" s="41"/>
      <c r="I16" s="20"/>
      <c r="J16" s="42"/>
      <c r="K16" s="1">
        <f t="shared" si="0"/>
        <v>1</v>
      </c>
    </row>
    <row r="17" spans="1:11" s="39" customFormat="1" ht="33" customHeight="1">
      <c r="A17" s="59"/>
      <c r="B17" s="60"/>
      <c r="C17" s="20" t="s">
        <v>43</v>
      </c>
      <c r="D17" s="10">
        <v>3</v>
      </c>
      <c r="E17" s="20" t="s">
        <v>58</v>
      </c>
      <c r="F17" s="34">
        <v>1</v>
      </c>
      <c r="G17" s="10"/>
      <c r="H17" s="41"/>
      <c r="I17" s="20"/>
      <c r="J17" s="42"/>
      <c r="K17" s="1">
        <f t="shared" si="0"/>
        <v>1</v>
      </c>
    </row>
    <row r="18" spans="1:11" s="23" customFormat="1" ht="33" customHeight="1">
      <c r="A18" s="57">
        <v>4</v>
      </c>
      <c r="B18" s="58" t="s">
        <v>51</v>
      </c>
      <c r="C18" s="20" t="s">
        <v>6</v>
      </c>
      <c r="D18" s="10">
        <v>5</v>
      </c>
      <c r="E18" s="20"/>
      <c r="F18" s="34"/>
      <c r="G18" s="20" t="s">
        <v>59</v>
      </c>
      <c r="H18" s="41">
        <v>1</v>
      </c>
      <c r="I18" s="20"/>
      <c r="J18" s="42"/>
      <c r="K18" s="1">
        <f t="shared" si="0"/>
        <v>1</v>
      </c>
    </row>
    <row r="19" spans="1:11" s="23" customFormat="1" ht="33" customHeight="1">
      <c r="A19" s="62"/>
      <c r="B19" s="63"/>
      <c r="C19" s="20" t="s">
        <v>43</v>
      </c>
      <c r="D19" s="10">
        <v>3</v>
      </c>
      <c r="E19" s="20"/>
      <c r="F19" s="34"/>
      <c r="G19" s="10"/>
      <c r="H19" s="41"/>
      <c r="I19" s="20" t="s">
        <v>36</v>
      </c>
      <c r="J19" s="42">
        <v>1</v>
      </c>
      <c r="K19" s="1">
        <v>1</v>
      </c>
    </row>
    <row r="20" spans="1:11" s="23" customFormat="1" ht="33" customHeight="1">
      <c r="A20" s="59"/>
      <c r="B20" s="60"/>
      <c r="C20" s="20" t="s">
        <v>41</v>
      </c>
      <c r="D20" s="10">
        <v>2</v>
      </c>
      <c r="E20" s="20" t="s">
        <v>45</v>
      </c>
      <c r="F20" s="34">
        <v>1</v>
      </c>
      <c r="G20" s="65"/>
      <c r="H20" s="66"/>
      <c r="I20" s="64"/>
      <c r="J20" s="66"/>
      <c r="K20" s="1">
        <f>SUM(F20,H20,J20)</f>
        <v>1</v>
      </c>
    </row>
    <row r="21" spans="1:11" s="32" customFormat="1" ht="33" customHeight="1">
      <c r="A21" s="3">
        <v>5</v>
      </c>
      <c r="B21" s="61" t="s">
        <v>52</v>
      </c>
      <c r="C21" s="20" t="s">
        <v>41</v>
      </c>
      <c r="D21" s="10">
        <v>2</v>
      </c>
      <c r="E21" s="20" t="s">
        <v>45</v>
      </c>
      <c r="F21" s="34">
        <v>1</v>
      </c>
      <c r="G21" s="10"/>
      <c r="H21" s="41"/>
      <c r="I21" s="20"/>
      <c r="J21" s="42"/>
      <c r="K21" s="1">
        <f t="shared" si="0"/>
        <v>1</v>
      </c>
    </row>
    <row r="22" spans="1:11" s="39" customFormat="1" ht="33" customHeight="1">
      <c r="A22" s="57">
        <v>6</v>
      </c>
      <c r="B22" s="58" t="s">
        <v>53</v>
      </c>
      <c r="C22" s="20" t="s">
        <v>43</v>
      </c>
      <c r="D22" s="10">
        <v>3</v>
      </c>
      <c r="E22" s="20" t="s">
        <v>66</v>
      </c>
      <c r="F22" s="34">
        <v>1</v>
      </c>
      <c r="G22" s="10"/>
      <c r="H22" s="41"/>
      <c r="I22" s="20"/>
      <c r="J22" s="42"/>
      <c r="K22" s="1">
        <f t="shared" si="0"/>
        <v>1</v>
      </c>
    </row>
    <row r="23" spans="1:11" s="32" customFormat="1" ht="33" customHeight="1">
      <c r="A23" s="59"/>
      <c r="B23" s="60"/>
      <c r="C23" s="20" t="s">
        <v>41</v>
      </c>
      <c r="D23" s="10">
        <v>2</v>
      </c>
      <c r="E23" s="20" t="s">
        <v>45</v>
      </c>
      <c r="F23" s="34">
        <v>1</v>
      </c>
      <c r="G23" s="10"/>
      <c r="H23" s="41"/>
      <c r="I23" s="20"/>
      <c r="J23" s="42"/>
      <c r="K23" s="1">
        <f t="shared" si="0"/>
        <v>1</v>
      </c>
    </row>
    <row r="24" spans="1:11" s="23" customFormat="1" ht="33" customHeight="1">
      <c r="A24" s="57">
        <v>7</v>
      </c>
      <c r="B24" s="58" t="s">
        <v>54</v>
      </c>
      <c r="C24" s="20" t="s">
        <v>5</v>
      </c>
      <c r="D24" s="10">
        <v>1</v>
      </c>
      <c r="E24" s="20"/>
      <c r="F24" s="34"/>
      <c r="G24" s="10"/>
      <c r="H24" s="41"/>
      <c r="I24" s="20" t="s">
        <v>72</v>
      </c>
      <c r="J24" s="42">
        <v>1</v>
      </c>
      <c r="K24" s="1">
        <f t="shared" si="0"/>
        <v>1</v>
      </c>
    </row>
    <row r="25" spans="1:11" s="32" customFormat="1" ht="33" customHeight="1">
      <c r="A25" s="62"/>
      <c r="B25" s="63"/>
      <c r="C25" s="20" t="s">
        <v>41</v>
      </c>
      <c r="D25" s="10">
        <v>2</v>
      </c>
      <c r="E25" s="20"/>
      <c r="F25" s="34"/>
      <c r="G25" s="10"/>
      <c r="H25" s="41"/>
      <c r="I25" s="20" t="s">
        <v>65</v>
      </c>
      <c r="J25" s="42">
        <v>1</v>
      </c>
      <c r="K25" s="1">
        <f t="shared" si="0"/>
        <v>1</v>
      </c>
    </row>
    <row r="26" spans="1:11" s="39" customFormat="1" ht="33" customHeight="1">
      <c r="A26" s="59"/>
      <c r="B26" s="60"/>
      <c r="C26" s="20" t="s">
        <v>43</v>
      </c>
      <c r="D26" s="10">
        <v>3</v>
      </c>
      <c r="E26" s="20"/>
      <c r="F26" s="34"/>
      <c r="G26" s="10"/>
      <c r="H26" s="41"/>
      <c r="I26" s="20" t="s">
        <v>36</v>
      </c>
      <c r="J26" s="42">
        <v>1</v>
      </c>
      <c r="K26" s="1">
        <f t="shared" si="0"/>
        <v>1</v>
      </c>
    </row>
    <row r="27" spans="1:11" s="32" customFormat="1" ht="33" customHeight="1">
      <c r="A27" s="3">
        <v>8</v>
      </c>
      <c r="B27" s="61" t="s">
        <v>55</v>
      </c>
      <c r="C27" s="20" t="s">
        <v>41</v>
      </c>
      <c r="D27" s="10">
        <v>2</v>
      </c>
      <c r="E27" s="20"/>
      <c r="F27" s="34"/>
      <c r="G27" s="20" t="s">
        <v>46</v>
      </c>
      <c r="H27" s="41">
        <v>1</v>
      </c>
      <c r="I27" s="20"/>
      <c r="J27" s="42"/>
      <c r="K27" s="1">
        <f t="shared" si="0"/>
        <v>1</v>
      </c>
    </row>
    <row r="28" spans="1:11" s="23" customFormat="1" ht="33" customHeight="1">
      <c r="A28" s="57">
        <v>9</v>
      </c>
      <c r="B28" s="67" t="s">
        <v>56</v>
      </c>
      <c r="C28" s="20" t="s">
        <v>12</v>
      </c>
      <c r="D28" s="10">
        <v>1</v>
      </c>
      <c r="E28" s="20" t="s">
        <v>21</v>
      </c>
      <c r="F28" s="34">
        <v>1</v>
      </c>
      <c r="G28" s="10"/>
      <c r="H28" s="41"/>
      <c r="I28" s="20"/>
      <c r="J28" s="42"/>
      <c r="K28" s="1">
        <f>SUM(F28,H28,J28)</f>
        <v>1</v>
      </c>
    </row>
    <row r="29" spans="1:11" s="23" customFormat="1" ht="33" customHeight="1">
      <c r="A29" s="59"/>
      <c r="B29" s="68"/>
      <c r="C29" s="20" t="s">
        <v>5</v>
      </c>
      <c r="D29" s="10">
        <v>1</v>
      </c>
      <c r="E29" s="20" t="s">
        <v>47</v>
      </c>
      <c r="F29" s="34">
        <v>1</v>
      </c>
      <c r="G29" s="10"/>
      <c r="H29" s="41"/>
      <c r="I29" s="20"/>
      <c r="J29" s="42"/>
      <c r="K29" s="1">
        <f>SUM(F29,H29,J29)</f>
        <v>1</v>
      </c>
    </row>
    <row r="30" spans="1:11" s="39" customFormat="1" ht="33" customHeight="1">
      <c r="A30" s="69"/>
      <c r="B30" s="70" t="s">
        <v>57</v>
      </c>
      <c r="C30" s="20" t="s">
        <v>43</v>
      </c>
      <c r="D30" s="10">
        <v>3</v>
      </c>
      <c r="E30" s="20"/>
      <c r="F30" s="34"/>
      <c r="G30" s="10"/>
      <c r="H30" s="41"/>
      <c r="I30" s="20" t="s">
        <v>36</v>
      </c>
      <c r="J30" s="42">
        <v>1</v>
      </c>
      <c r="K30" s="1">
        <f t="shared" si="0"/>
        <v>1</v>
      </c>
    </row>
    <row r="31" spans="1:11" ht="18" customHeight="1">
      <c r="A31" s="2"/>
      <c r="B31" s="2" t="s">
        <v>9</v>
      </c>
      <c r="C31" s="2"/>
      <c r="D31" s="2"/>
      <c r="E31" s="10"/>
      <c r="F31" s="1">
        <f>SUM(F11:F30)</f>
        <v>12</v>
      </c>
      <c r="G31" s="3"/>
      <c r="H31" s="1">
        <f>SUM(H11:H30)</f>
        <v>2</v>
      </c>
      <c r="I31" s="3"/>
      <c r="J31" s="2">
        <f>SUM(J11:J30)</f>
        <v>6</v>
      </c>
      <c r="K31" s="1">
        <f>F31+H31+J31</f>
        <v>20</v>
      </c>
    </row>
    <row r="32" spans="1:11" s="4" customFormat="1" ht="17.25" customHeight="1">
      <c r="A32" s="12"/>
      <c r="B32" s="22"/>
      <c r="C32" s="7"/>
      <c r="D32" s="30"/>
      <c r="E32" s="7"/>
      <c r="F32" s="7"/>
      <c r="G32" s="7"/>
      <c r="H32" s="14"/>
      <c r="I32" s="14"/>
      <c r="J32" s="14"/>
      <c r="K32" s="14"/>
    </row>
    <row r="33" spans="1:11" ht="17.25" customHeight="1">
      <c r="A33" s="12"/>
      <c r="B33" s="33"/>
      <c r="C33" s="7"/>
      <c r="D33" s="7"/>
      <c r="E33" s="7"/>
      <c r="F33" s="7"/>
      <c r="G33" s="7"/>
      <c r="H33" s="12"/>
      <c r="I33" s="12"/>
      <c r="J33" s="12"/>
      <c r="K33" s="12"/>
    </row>
    <row r="34" spans="3:7" ht="15" customHeight="1">
      <c r="C34" s="7"/>
      <c r="D34" s="7"/>
      <c r="E34" s="7"/>
      <c r="F34" s="7"/>
      <c r="G34" s="7"/>
    </row>
    <row r="35" spans="2:6" ht="15" customHeight="1">
      <c r="B35" s="9"/>
      <c r="C35" s="9"/>
      <c r="D35" s="9"/>
      <c r="E35" s="9"/>
      <c r="F35" s="9"/>
    </row>
  </sheetData>
  <sheetProtection/>
  <mergeCells count="24">
    <mergeCell ref="A24:A26"/>
    <mergeCell ref="B24:B26"/>
    <mergeCell ref="B2:C2"/>
    <mergeCell ref="F2:J2"/>
    <mergeCell ref="F3:J3"/>
    <mergeCell ref="A18:A20"/>
    <mergeCell ref="B22:B23"/>
    <mergeCell ref="A22:A23"/>
    <mergeCell ref="B18:B20"/>
    <mergeCell ref="B5:K5"/>
    <mergeCell ref="B11:B12"/>
    <mergeCell ref="K8:K9"/>
    <mergeCell ref="C8:C9"/>
    <mergeCell ref="D8:D9"/>
    <mergeCell ref="E8:J8"/>
    <mergeCell ref="B8:B9"/>
    <mergeCell ref="A6:K6"/>
    <mergeCell ref="A8:A9"/>
    <mergeCell ref="J4:K4"/>
    <mergeCell ref="A11:A12"/>
    <mergeCell ref="A14:A17"/>
    <mergeCell ref="B14:B17"/>
    <mergeCell ref="A28:A29"/>
    <mergeCell ref="B28:B29"/>
  </mergeCells>
  <printOptions horizontalCentered="1"/>
  <pageMargins left="0.29" right="0" top="0.6" bottom="0.43" header="0.41" footer="0.21"/>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Toan</dc:creator>
  <cp:keywords/>
  <dc:description/>
  <cp:lastModifiedBy>anntq</cp:lastModifiedBy>
  <cp:lastPrinted>2014-08-20T01:15:41Z</cp:lastPrinted>
  <dcterms:created xsi:type="dcterms:W3CDTF">2008-10-28T03:57:50Z</dcterms:created>
  <dcterms:modified xsi:type="dcterms:W3CDTF">2014-08-20T01:16:32Z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